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2\"/>
    </mc:Choice>
  </mc:AlternateContent>
  <bookViews>
    <workbookView xWindow="-15" yWindow="-15" windowWidth="11970" windowHeight="6615"/>
  </bookViews>
  <sheets>
    <sheet name="2.1.8_2017" sheetId="3" r:id="rId1"/>
  </sheets>
  <definedNames>
    <definedName name="_Regression_Int" localSheetId="0" hidden="1">1</definedName>
    <definedName name="A_IMPRESIÓN_IM" localSheetId="0">'2.1.8_2017'!$A$1:$K$54</definedName>
    <definedName name="A_IMPRESIÓN_IM">#REF!</definedName>
    <definedName name="_xlnm.Print_Area" localSheetId="0">'2.1.8_2017'!$A$1:$K$54</definedName>
    <definedName name="Imprimir_área_IM" localSheetId="0">'2.1.8_2017'!$A$1:$K$54</definedName>
  </definedNames>
  <calcPr calcId="152511"/>
</workbook>
</file>

<file path=xl/calcChain.xml><?xml version="1.0" encoding="utf-8"?>
<calcChain xmlns="http://schemas.openxmlformats.org/spreadsheetml/2006/main">
  <c r="K20" i="3" l="1"/>
  <c r="J20" i="3"/>
  <c r="I20" i="3"/>
  <c r="H20" i="3"/>
  <c r="G20" i="3"/>
  <c r="F20" i="3"/>
  <c r="F12" i="3" s="1"/>
  <c r="E20" i="3"/>
  <c r="D20" i="3"/>
  <c r="D12" i="3" s="1"/>
  <c r="C20" i="3"/>
  <c r="K14" i="3"/>
  <c r="J14" i="3"/>
  <c r="I14" i="3"/>
  <c r="H14" i="3"/>
  <c r="G14" i="3"/>
  <c r="F14" i="3"/>
  <c r="E14" i="3"/>
  <c r="D14" i="3"/>
  <c r="C14" i="3"/>
  <c r="J12" i="3"/>
  <c r="H1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 s="1"/>
  <c r="B18" i="3"/>
  <c r="B17" i="3"/>
  <c r="B16" i="3"/>
  <c r="B15" i="3"/>
  <c r="B14" i="3" s="1"/>
  <c r="B12" i="3" s="1"/>
  <c r="E12" i="3" l="1"/>
  <c r="I12" i="3"/>
  <c r="C12" i="3"/>
  <c r="G12" i="3"/>
  <c r="K12" i="3"/>
</calcChain>
</file>

<file path=xl/sharedStrings.xml><?xml version="1.0" encoding="utf-8"?>
<sst xmlns="http://schemas.openxmlformats.org/spreadsheetml/2006/main" count="53" uniqueCount="52">
  <si>
    <t>Entidad</t>
  </si>
  <si>
    <t>Total</t>
  </si>
  <si>
    <t>Retiro</t>
  </si>
  <si>
    <t>Cesantía en Edad Avanzada</t>
  </si>
  <si>
    <t>Vejez</t>
  </si>
  <si>
    <t>Invalidez</t>
  </si>
  <si>
    <t>Invalidez Definitiva</t>
  </si>
  <si>
    <t>Ascendencia</t>
  </si>
  <si>
    <t>Viudez</t>
  </si>
  <si>
    <t>Viudez y Orfandad</t>
  </si>
  <si>
    <t>Orfandad</t>
  </si>
  <si>
    <t>Zona Norte</t>
  </si>
  <si>
    <t>Zona Oriente</t>
  </si>
  <si>
    <t>Zona Sur</t>
  </si>
  <si>
    <t>Zona Poniente</t>
  </si>
  <si>
    <t>Baja California</t>
  </si>
  <si>
    <t>Baja California Sur</t>
  </si>
  <si>
    <t>Campeche</t>
  </si>
  <si>
    <t>Coahuila</t>
  </si>
  <si>
    <t xml:space="preserve">Colima 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</si>
  <si>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</si>
  <si>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</si>
  <si>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</si>
  <si>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</si>
  <si>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</si>
  <si>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</si>
  <si>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</si>
  <si>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</si>
  <si>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</si>
  <si>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</si>
  <si>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</si>
  <si>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</si>
  <si>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</si>
  <si>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</si>
  <si>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</si>
  <si>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San Luis Potosí</t>
  </si>
  <si>
    <t>Sinaloa</t>
  </si>
  <si>
    <t>Sonora</t>
  </si>
  <si>
    <t>Tamaulipas</t>
  </si>
  <si>
    <t>Tlaxcala</t>
  </si>
  <si>
    <t>Veracruz</t>
  </si>
  <si>
    <t>Yucatán</t>
  </si>
  <si>
    <t>Zacatecas</t>
  </si>
  <si>
    <t>En el Extranjero</t>
  </si>
  <si>
    <t>Quintana Roo</t>
  </si>
  <si>
    <t xml:space="preserve"> 2.1.8 Pensiones Otorgadas del Régimen de Cuentas Individuales</t>
  </si>
  <si>
    <t>Aguascalientes</t>
  </si>
  <si>
    <t>Tabasco</t>
  </si>
  <si>
    <t>No incluye Pensiones por Riesgos del Trabajo</t>
  </si>
  <si>
    <t>Ciudad de México</t>
  </si>
  <si>
    <t>Estados</t>
  </si>
  <si>
    <t>Anuario Estadístico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</si>
</sst>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_);\(#,##0.0\)"/>
  </numFmts>
  <fonts count="15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sz val="14"/>
      <name val="Arial"/>
      <family val="2"/>
    </font>
    <font>
      <b/>
      <sz val="14"/>
      <name val="Courier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0"/>
      <name val="Courier"/>
      <family val="3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41">
    <xf numFmtId="164" fontId="0" fillId="0" borderId="0" xfId="0"/>
    <xf numFmtId="3" fontId="11" fillId="0" borderId="0" xfId="1" applyNumberFormat="1" applyFont="1" applyAlignment="1" applyProtection="1">
      <alignment vertical="center"/>
    </xf>
    <xf numFmtId="3" fontId="12" fillId="0" borderId="0" xfId="1" applyNumberFormat="1" applyFont="1" applyAlignment="1">
      <alignment vertical="center"/>
    </xf>
    <xf numFmtId="3" fontId="12" fillId="0" borderId="0" xfId="1" applyNumberFormat="1" applyFont="1" applyAlignment="1" applyProtection="1">
      <alignment vertical="center"/>
    </xf>
    <xf numFmtId="1" fontId="3" fillId="0" borderId="0" xfId="0" applyNumberFormat="1" applyFont="1" applyAlignment="1" applyProtection="1">
      <alignment horizontal="right" vertical="center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 applyProtection="1">
      <alignment horizontal="left" vertical="center"/>
    </xf>
    <xf numFmtId="1" fontId="4" fillId="0" borderId="0" xfId="0" applyNumberFormat="1" applyFont="1" applyAlignment="1" applyProtection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 applyProtection="1">
      <alignment horizontal="left" vertical="center"/>
    </xf>
    <xf numFmtId="1" fontId="7" fillId="0" borderId="0" xfId="0" applyNumberFormat="1" applyFont="1" applyAlignment="1" applyProtection="1">
      <alignment vertical="center"/>
    </xf>
    <xf numFmtId="1" fontId="5" fillId="0" borderId="0" xfId="0" applyNumberFormat="1" applyFont="1" applyAlignment="1" applyProtection="1">
      <alignment vertical="center"/>
    </xf>
    <xf numFmtId="1" fontId="5" fillId="0" borderId="0" xfId="0" applyNumberFormat="1" applyFont="1" applyAlignment="1">
      <alignment horizontal="left" vertical="center"/>
    </xf>
    <xf numFmtId="1" fontId="5" fillId="0" borderId="0" xfId="0" applyNumberFormat="1" applyFont="1" applyAlignment="1" applyProtection="1">
      <alignment horizontal="left" vertical="center"/>
    </xf>
    <xf numFmtId="1" fontId="6" fillId="0" borderId="0" xfId="0" applyNumberFormat="1" applyFont="1" applyAlignment="1">
      <alignment vertical="center"/>
    </xf>
    <xf numFmtId="1" fontId="6" fillId="0" borderId="0" xfId="0" applyNumberFormat="1" applyFont="1" applyAlignment="1" applyProtection="1">
      <alignment vertical="center"/>
    </xf>
    <xf numFmtId="1" fontId="2" fillId="0" borderId="0" xfId="0" applyNumberFormat="1" applyFont="1" applyAlignment="1" applyProtection="1">
      <alignment horizontal="left" vertical="center"/>
    </xf>
    <xf numFmtId="1" fontId="2" fillId="0" borderId="0" xfId="0" applyNumberFormat="1" applyFont="1" applyAlignment="1">
      <alignment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 applyProtection="1">
      <alignment vertical="center"/>
    </xf>
    <xf numFmtId="1" fontId="12" fillId="0" borderId="0" xfId="0" applyNumberFormat="1" applyFont="1" applyBorder="1" applyAlignment="1" applyProtection="1">
      <alignment horizontal="left" vertical="center"/>
    </xf>
    <xf numFmtId="1" fontId="12" fillId="0" borderId="0" xfId="0" applyNumberFormat="1" applyFont="1" applyBorder="1" applyAlignment="1">
      <alignment vertical="center"/>
    </xf>
    <xf numFmtId="1" fontId="11" fillId="0" borderId="0" xfId="0" applyNumberFormat="1" applyFont="1" applyAlignment="1" applyProtection="1">
      <alignment horizontal="left" vertical="center"/>
    </xf>
    <xf numFmtId="1" fontId="12" fillId="0" borderId="0" xfId="0" applyNumberFormat="1" applyFont="1" applyAlignment="1">
      <alignment horizontal="left" vertical="center"/>
    </xf>
    <xf numFmtId="1" fontId="12" fillId="0" borderId="0" xfId="0" applyNumberFormat="1" applyFont="1" applyAlignment="1" applyProtection="1">
      <alignment horizontal="left" vertical="center"/>
    </xf>
    <xf numFmtId="1" fontId="9" fillId="0" borderId="0" xfId="0" applyNumberFormat="1" applyFont="1" applyBorder="1" applyAlignment="1" applyProtection="1">
      <alignment vertical="center"/>
    </xf>
    <xf numFmtId="1" fontId="9" fillId="0" borderId="0" xfId="0" applyNumberFormat="1" applyFont="1" applyAlignment="1">
      <alignment vertical="center"/>
    </xf>
    <xf numFmtId="1" fontId="2" fillId="0" borderId="0" xfId="1" applyNumberFormat="1" applyFont="1" applyAlignment="1">
      <alignment vertical="center"/>
    </xf>
    <xf numFmtId="3" fontId="9" fillId="0" borderId="0" xfId="1" applyNumberFormat="1" applyFont="1" applyBorder="1" applyAlignment="1" applyProtection="1">
      <alignment vertical="center"/>
    </xf>
    <xf numFmtId="3" fontId="9" fillId="0" borderId="0" xfId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3" fontId="9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1" fontId="13" fillId="0" borderId="0" xfId="0" applyNumberFormat="1" applyFont="1" applyAlignment="1">
      <alignment vertical="center"/>
    </xf>
    <xf numFmtId="1" fontId="13" fillId="0" borderId="0" xfId="0" applyNumberFormat="1" applyFont="1" applyAlignment="1" applyProtection="1">
      <alignment vertic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1" fontId="10" fillId="0" borderId="1" xfId="0" applyNumberFormat="1" applyFont="1" applyFill="1" applyBorder="1" applyAlignment="1" applyProtection="1">
      <alignment horizontal="center" vertical="center" wrapText="1"/>
    </xf>
    <xf numFmtId="1" fontId="11" fillId="0" borderId="2" xfId="0" applyNumberFormat="1" applyFont="1" applyBorder="1" applyAlignment="1" applyProtection="1">
      <alignment horizontal="left" vertical="center"/>
    </xf>
    <xf numFmtId="3" fontId="12" fillId="0" borderId="2" xfId="1" applyNumberFormat="1" applyFont="1" applyBorder="1" applyAlignment="1" applyProtection="1">
      <alignment vertical="center"/>
    </xf>
    <xf numFmtId="1" fontId="14" fillId="0" borderId="0" xfId="0" applyNumberFormat="1" applyFont="1" applyAlignment="1">
      <alignment horizontal="right" vertical="center"/>
    </xf>
    <xf numFmtId="1" fontId="8" fillId="0" borderId="0" xfId="0" applyNumberFormat="1" applyFont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885825</xdr:colOff>
      <xdr:row>5</xdr:row>
      <xdr:rowOff>0</xdr:rowOff>
    </xdr:to>
    <xdr:pic>
      <xdr:nvPicPr>
        <xdr:cNvPr id="111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860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1181102</xdr:colOff>
      <xdr:row>0</xdr:row>
      <xdr:rowOff>0</xdr:rowOff>
    </xdr:from>
    <xdr:to>
      <xdr:col>10</xdr:col>
      <xdr:colOff>1172443</xdr:colOff>
      <xdr:row>4</xdr:row>
      <xdr:rowOff>129887</xdr:rowOff>
    </xdr:to>
    <xdr:pic>
      <xdr:nvPicPr>
        <xdr:cNvPr id="111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915652" y="0"/>
          <a:ext cx="2372591" cy="929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B73"/>
  <sheetViews>
    <sheetView showGridLines="0" tabSelected="1" zoomScaleNormal="100" zoomScaleSheetLayoutView="80" workbookViewId="0">
      <selection activeCell="A8" sqref="A8:K8"/>
    </sheetView>
  </sheetViews>
  <sheetFormatPr baseColWidth="10" defaultColWidth="10.625" defaultRowHeight="12" x14ac:dyDescent="0.15"/>
  <cols>
    <col min="1" max="1" width="18.375" style="18" customWidth="1"/>
    <col min="2" max="11" width="15.625" style="18" customWidth="1"/>
    <col min="12" max="12" width="27.625" style="18" customWidth="1"/>
    <col min="13" max="13" width="12.625" style="18" customWidth="1"/>
    <col min="14" max="14" width="7.625" style="18" customWidth="1"/>
    <col min="15" max="16384" width="10.625" style="18"/>
  </cols>
  <sheetData>
    <row r="1" spans="1:28" s="5" customFormat="1" ht="15.7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O1" s="6"/>
      <c r="V1" s="7"/>
    </row>
    <row r="2" spans="1:28" s="5" customFormat="1" ht="15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O2" s="6"/>
      <c r="V2" s="7"/>
    </row>
    <row r="3" spans="1:28" s="5" customFormat="1" ht="15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O3" s="6"/>
      <c r="V3" s="7"/>
    </row>
    <row r="4" spans="1:28" s="5" customFormat="1" ht="15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O4" s="6"/>
      <c r="V4" s="7"/>
    </row>
    <row r="5" spans="1:28" s="5" customFormat="1" ht="15.7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O5" s="6"/>
      <c r="V5" s="7"/>
    </row>
    <row r="6" spans="1:28" s="8" customFormat="1" ht="17.25" customHeight="1" x14ac:dyDescent="0.15">
      <c r="A6" s="39" t="s">
        <v>51</v>
      </c>
      <c r="B6" s="39"/>
      <c r="C6" s="39"/>
      <c r="D6" s="39"/>
      <c r="E6" s="39"/>
      <c r="F6" s="39"/>
      <c r="G6" s="39"/>
      <c r="H6" s="39"/>
      <c r="I6" s="39"/>
      <c r="J6" s="39"/>
      <c r="K6" s="39"/>
      <c r="O6" s="9"/>
      <c r="V6" s="10"/>
    </row>
    <row r="7" spans="1:28" s="14" customFormat="1" ht="13.5" customHeight="1" x14ac:dyDescent="0.15">
      <c r="A7" s="11"/>
      <c r="B7" s="12"/>
      <c r="C7" s="13"/>
      <c r="D7" s="12"/>
      <c r="E7" s="12"/>
      <c r="F7" s="12"/>
      <c r="G7" s="12"/>
      <c r="H7" s="12"/>
      <c r="I7" s="12"/>
      <c r="J7" s="12"/>
      <c r="K7" s="12"/>
    </row>
    <row r="8" spans="1:28" s="14" customFormat="1" ht="38.25" customHeight="1" x14ac:dyDescent="0.15">
      <c r="A8" s="40" t="s">
        <v>45</v>
      </c>
      <c r="B8" s="40"/>
      <c r="C8" s="40"/>
      <c r="D8" s="40"/>
      <c r="E8" s="40"/>
      <c r="F8" s="40"/>
      <c r="G8" s="40"/>
      <c r="H8" s="40"/>
      <c r="I8" s="40"/>
      <c r="J8" s="40"/>
      <c r="K8" s="40"/>
      <c r="Q8" s="15"/>
    </row>
    <row r="9" spans="1:28" ht="13.5" customHeight="1" x14ac:dyDescent="0.1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28" ht="48" customHeight="1" x14ac:dyDescent="0.15">
      <c r="A10" s="35" t="s">
        <v>0</v>
      </c>
      <c r="B10" s="35" t="s">
        <v>1</v>
      </c>
      <c r="C10" s="35" t="s">
        <v>2</v>
      </c>
      <c r="D10" s="36" t="s">
        <v>3</v>
      </c>
      <c r="E10" s="36" t="s">
        <v>4</v>
      </c>
      <c r="F10" s="36" t="s">
        <v>5</v>
      </c>
      <c r="G10" s="36" t="s">
        <v>6</v>
      </c>
      <c r="H10" s="36" t="s">
        <v>7</v>
      </c>
      <c r="I10" s="36" t="s">
        <v>8</v>
      </c>
      <c r="J10" s="36" t="s">
        <v>9</v>
      </c>
      <c r="K10" s="36" t="s">
        <v>10</v>
      </c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ht="13.5" customHeight="1" x14ac:dyDescent="0.15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Q11" s="19"/>
    </row>
    <row r="12" spans="1:28" ht="15" customHeight="1" x14ac:dyDescent="0.15">
      <c r="A12" s="22" t="s">
        <v>1</v>
      </c>
      <c r="B12" s="1">
        <f>SUM(B14+B20)</f>
        <v>4600</v>
      </c>
      <c r="C12" s="1">
        <f t="shared" ref="C12:K12" si="0">SUM(C14+C20)</f>
        <v>1489</v>
      </c>
      <c r="D12" s="1">
        <f t="shared" si="0"/>
        <v>698</v>
      </c>
      <c r="E12" s="1">
        <f t="shared" si="0"/>
        <v>586</v>
      </c>
      <c r="F12" s="1">
        <f t="shared" si="0"/>
        <v>450</v>
      </c>
      <c r="G12" s="1">
        <f t="shared" si="0"/>
        <v>264</v>
      </c>
      <c r="H12" s="1">
        <f t="shared" si="0"/>
        <v>132</v>
      </c>
      <c r="I12" s="1">
        <f t="shared" si="0"/>
        <v>420</v>
      </c>
      <c r="J12" s="1">
        <f t="shared" si="0"/>
        <v>451</v>
      </c>
      <c r="K12" s="1">
        <f t="shared" si="0"/>
        <v>110</v>
      </c>
    </row>
    <row r="13" spans="1:28" ht="15" customHeight="1" x14ac:dyDescent="0.15">
      <c r="A13" s="23"/>
      <c r="B13" s="2"/>
      <c r="C13" s="2"/>
      <c r="D13" s="2"/>
      <c r="E13" s="2"/>
      <c r="F13" s="2"/>
      <c r="G13" s="2"/>
      <c r="H13" s="2"/>
      <c r="I13" s="2"/>
      <c r="J13" s="2"/>
      <c r="K13" s="2"/>
      <c r="T13" s="19"/>
      <c r="W13" s="19"/>
      <c r="Z13" s="19"/>
    </row>
    <row r="14" spans="1:28" s="33" customFormat="1" ht="13.5" customHeight="1" x14ac:dyDescent="0.15">
      <c r="A14" s="22" t="s">
        <v>49</v>
      </c>
      <c r="B14" s="1">
        <f>SUM(B15:B18)</f>
        <v>949</v>
      </c>
      <c r="C14" s="1">
        <f t="shared" ref="C14:K14" si="1">SUM(C15:C18)</f>
        <v>253</v>
      </c>
      <c r="D14" s="1">
        <f t="shared" si="1"/>
        <v>161</v>
      </c>
      <c r="E14" s="1">
        <f t="shared" si="1"/>
        <v>170</v>
      </c>
      <c r="F14" s="1">
        <f t="shared" si="1"/>
        <v>85</v>
      </c>
      <c r="G14" s="1">
        <f t="shared" si="1"/>
        <v>50</v>
      </c>
      <c r="H14" s="1">
        <f t="shared" si="1"/>
        <v>25</v>
      </c>
      <c r="I14" s="1">
        <f t="shared" si="1"/>
        <v>121</v>
      </c>
      <c r="J14" s="1">
        <f t="shared" si="1"/>
        <v>64</v>
      </c>
      <c r="K14" s="1">
        <f t="shared" si="1"/>
        <v>20</v>
      </c>
      <c r="P14" s="34"/>
      <c r="T14" s="34"/>
      <c r="W14" s="34"/>
      <c r="Z14" s="34"/>
    </row>
    <row r="15" spans="1:28" ht="13.5" customHeight="1" x14ac:dyDescent="0.15">
      <c r="A15" s="24" t="s">
        <v>11</v>
      </c>
      <c r="B15" s="3">
        <f>SUM(C15:K15)</f>
        <v>284</v>
      </c>
      <c r="C15" s="3">
        <v>83</v>
      </c>
      <c r="D15" s="3">
        <v>46</v>
      </c>
      <c r="E15" s="3">
        <v>61</v>
      </c>
      <c r="F15" s="3">
        <v>23</v>
      </c>
      <c r="G15" s="3">
        <v>10</v>
      </c>
      <c r="H15" s="3">
        <v>5</v>
      </c>
      <c r="I15" s="3">
        <v>35</v>
      </c>
      <c r="J15" s="3">
        <v>16</v>
      </c>
      <c r="K15" s="3">
        <v>5</v>
      </c>
    </row>
    <row r="16" spans="1:28" ht="13.5" customHeight="1" x14ac:dyDescent="0.15">
      <c r="A16" s="24" t="s">
        <v>12</v>
      </c>
      <c r="B16" s="3">
        <f t="shared" ref="B16:B18" si="2">SUM(C16:K16)</f>
        <v>287</v>
      </c>
      <c r="C16" s="3">
        <v>85</v>
      </c>
      <c r="D16" s="3">
        <v>50</v>
      </c>
      <c r="E16" s="3">
        <v>29</v>
      </c>
      <c r="F16" s="3">
        <v>28</v>
      </c>
      <c r="G16" s="3">
        <v>21</v>
      </c>
      <c r="H16" s="3">
        <v>9</v>
      </c>
      <c r="I16" s="3">
        <v>35</v>
      </c>
      <c r="J16" s="3">
        <v>25</v>
      </c>
      <c r="K16" s="3">
        <v>5</v>
      </c>
    </row>
    <row r="17" spans="1:26" ht="13.5" customHeight="1" x14ac:dyDescent="0.15">
      <c r="A17" s="24" t="s">
        <v>13</v>
      </c>
      <c r="B17" s="3">
        <f t="shared" si="2"/>
        <v>224</v>
      </c>
      <c r="C17" s="3">
        <v>46</v>
      </c>
      <c r="D17" s="3">
        <v>46</v>
      </c>
      <c r="E17" s="3">
        <v>49</v>
      </c>
      <c r="F17" s="3">
        <v>20</v>
      </c>
      <c r="G17" s="3">
        <v>7</v>
      </c>
      <c r="H17" s="3">
        <v>4</v>
      </c>
      <c r="I17" s="3">
        <v>29</v>
      </c>
      <c r="J17" s="3">
        <v>17</v>
      </c>
      <c r="K17" s="3">
        <v>6</v>
      </c>
    </row>
    <row r="18" spans="1:26" ht="13.5" customHeight="1" x14ac:dyDescent="0.15">
      <c r="A18" s="24" t="s">
        <v>14</v>
      </c>
      <c r="B18" s="3">
        <f t="shared" si="2"/>
        <v>154</v>
      </c>
      <c r="C18" s="3">
        <v>39</v>
      </c>
      <c r="D18" s="3">
        <v>19</v>
      </c>
      <c r="E18" s="3">
        <v>31</v>
      </c>
      <c r="F18" s="3">
        <v>14</v>
      </c>
      <c r="G18" s="3">
        <v>12</v>
      </c>
      <c r="H18" s="3">
        <v>7</v>
      </c>
      <c r="I18" s="3">
        <v>22</v>
      </c>
      <c r="J18" s="3">
        <v>6</v>
      </c>
      <c r="K18" s="3">
        <v>4</v>
      </c>
    </row>
    <row r="19" spans="1:26" ht="13.5" customHeight="1" x14ac:dyDescent="0.15">
      <c r="A19" s="23"/>
      <c r="B19" s="1"/>
      <c r="C19" s="2"/>
      <c r="D19" s="2"/>
      <c r="E19" s="2"/>
      <c r="F19" s="3"/>
      <c r="G19" s="2"/>
      <c r="H19" s="2"/>
      <c r="I19" s="2"/>
      <c r="J19" s="2"/>
      <c r="K19" s="2"/>
    </row>
    <row r="20" spans="1:26" ht="13.5" customHeight="1" x14ac:dyDescent="0.15">
      <c r="A20" s="22" t="s">
        <v>50</v>
      </c>
      <c r="B20" s="1">
        <f>SUM(B21:B51)</f>
        <v>3651</v>
      </c>
      <c r="C20" s="1">
        <f t="shared" ref="C20:K20" si="3">SUM(C21:C51)</f>
        <v>1236</v>
      </c>
      <c r="D20" s="1">
        <f t="shared" si="3"/>
        <v>537</v>
      </c>
      <c r="E20" s="1">
        <f t="shared" si="3"/>
        <v>416</v>
      </c>
      <c r="F20" s="1">
        <f t="shared" si="3"/>
        <v>365</v>
      </c>
      <c r="G20" s="1">
        <f t="shared" si="3"/>
        <v>214</v>
      </c>
      <c r="H20" s="1">
        <f t="shared" si="3"/>
        <v>107</v>
      </c>
      <c r="I20" s="1">
        <f t="shared" si="3"/>
        <v>299</v>
      </c>
      <c r="J20" s="1">
        <f t="shared" si="3"/>
        <v>387</v>
      </c>
      <c r="K20" s="1">
        <f t="shared" si="3"/>
        <v>90</v>
      </c>
      <c r="L20" s="19"/>
      <c r="T20" s="19"/>
      <c r="W20" s="19"/>
      <c r="Z20" s="19"/>
    </row>
    <row r="21" spans="1:26" ht="13.5" customHeight="1" x14ac:dyDescent="0.15">
      <c r="A21" s="24" t="s">
        <v>46</v>
      </c>
      <c r="B21" s="3">
        <f t="shared" ref="B21:B51" si="4">SUM(C21:K21)</f>
        <v>50</v>
      </c>
      <c r="C21" s="3">
        <v>24</v>
      </c>
      <c r="D21" s="3">
        <v>4</v>
      </c>
      <c r="E21" s="3">
        <v>3</v>
      </c>
      <c r="F21" s="3">
        <v>2</v>
      </c>
      <c r="G21" s="3">
        <v>1</v>
      </c>
      <c r="H21" s="3">
        <v>2</v>
      </c>
      <c r="I21" s="3">
        <v>6</v>
      </c>
      <c r="J21" s="3">
        <v>6</v>
      </c>
      <c r="K21" s="3">
        <v>2</v>
      </c>
      <c r="T21" s="19"/>
      <c r="W21" s="19"/>
      <c r="Z21" s="19"/>
    </row>
    <row r="22" spans="1:26" ht="13.5" customHeight="1" x14ac:dyDescent="0.15">
      <c r="A22" s="24" t="s">
        <v>15</v>
      </c>
      <c r="B22" s="3">
        <f t="shared" si="4"/>
        <v>96</v>
      </c>
      <c r="C22" s="3">
        <v>28</v>
      </c>
      <c r="D22" s="3">
        <v>12</v>
      </c>
      <c r="E22" s="3">
        <v>20</v>
      </c>
      <c r="F22" s="3">
        <v>12</v>
      </c>
      <c r="G22" s="3">
        <v>6</v>
      </c>
      <c r="H22" s="3">
        <v>2</v>
      </c>
      <c r="I22" s="3">
        <v>5</v>
      </c>
      <c r="J22" s="3">
        <v>8</v>
      </c>
      <c r="K22" s="3">
        <v>3</v>
      </c>
      <c r="T22" s="19"/>
      <c r="W22" s="19"/>
      <c r="Z22" s="19"/>
    </row>
    <row r="23" spans="1:26" ht="13.5" customHeight="1" x14ac:dyDescent="0.15">
      <c r="A23" s="24" t="s">
        <v>16</v>
      </c>
      <c r="B23" s="3">
        <f t="shared" si="4"/>
        <v>102</v>
      </c>
      <c r="C23" s="3">
        <v>25</v>
      </c>
      <c r="D23" s="3">
        <v>9</v>
      </c>
      <c r="E23" s="3">
        <v>13</v>
      </c>
      <c r="F23" s="3">
        <v>14</v>
      </c>
      <c r="G23" s="3">
        <v>5</v>
      </c>
      <c r="H23" s="3">
        <v>1</v>
      </c>
      <c r="I23" s="3">
        <v>11</v>
      </c>
      <c r="J23" s="3">
        <v>21</v>
      </c>
      <c r="K23" s="3">
        <v>3</v>
      </c>
      <c r="T23" s="19"/>
      <c r="W23" s="19"/>
      <c r="Z23" s="19"/>
    </row>
    <row r="24" spans="1:26" ht="13.5" customHeight="1" x14ac:dyDescent="0.15">
      <c r="A24" s="24" t="s">
        <v>17</v>
      </c>
      <c r="B24" s="3">
        <f t="shared" si="4"/>
        <v>27</v>
      </c>
      <c r="C24" s="3">
        <v>12</v>
      </c>
      <c r="D24" s="3">
        <v>5</v>
      </c>
      <c r="E24" s="3">
        <v>3</v>
      </c>
      <c r="F24" s="3">
        <v>2</v>
      </c>
      <c r="G24" s="3">
        <v>0</v>
      </c>
      <c r="H24" s="3">
        <v>1</v>
      </c>
      <c r="I24" s="3">
        <v>0</v>
      </c>
      <c r="J24" s="3">
        <v>2</v>
      </c>
      <c r="K24" s="3">
        <v>2</v>
      </c>
      <c r="T24" s="19"/>
      <c r="W24" s="19"/>
      <c r="Z24" s="19"/>
    </row>
    <row r="25" spans="1:26" ht="13.5" customHeight="1" x14ac:dyDescent="0.15">
      <c r="A25" s="24" t="s">
        <v>18</v>
      </c>
      <c r="B25" s="3">
        <f t="shared" si="4"/>
        <v>148</v>
      </c>
      <c r="C25" s="3">
        <v>44</v>
      </c>
      <c r="D25" s="3">
        <v>23</v>
      </c>
      <c r="E25" s="3">
        <v>15</v>
      </c>
      <c r="F25" s="3">
        <v>20</v>
      </c>
      <c r="G25" s="3">
        <v>16</v>
      </c>
      <c r="H25" s="3">
        <v>2</v>
      </c>
      <c r="I25" s="3">
        <v>10</v>
      </c>
      <c r="J25" s="3">
        <v>15</v>
      </c>
      <c r="K25" s="3">
        <v>3</v>
      </c>
      <c r="T25" s="19"/>
      <c r="W25" s="19"/>
      <c r="Z25" s="19"/>
    </row>
    <row r="26" spans="1:26" ht="13.5" customHeight="1" x14ac:dyDescent="0.15">
      <c r="A26" s="24" t="s">
        <v>19</v>
      </c>
      <c r="B26" s="3">
        <f t="shared" si="4"/>
        <v>36</v>
      </c>
      <c r="C26" s="3">
        <v>16</v>
      </c>
      <c r="D26" s="3">
        <v>5</v>
      </c>
      <c r="E26" s="3">
        <v>1</v>
      </c>
      <c r="F26" s="3">
        <v>3</v>
      </c>
      <c r="G26" s="3">
        <v>0</v>
      </c>
      <c r="H26" s="3">
        <v>1</v>
      </c>
      <c r="I26" s="3">
        <v>4</v>
      </c>
      <c r="J26" s="3">
        <v>5</v>
      </c>
      <c r="K26" s="3">
        <v>1</v>
      </c>
      <c r="T26" s="19"/>
      <c r="W26" s="19"/>
      <c r="Z26" s="19"/>
    </row>
    <row r="27" spans="1:26" ht="13.5" customHeight="1" x14ac:dyDescent="0.15">
      <c r="A27" s="24" t="s">
        <v>20</v>
      </c>
      <c r="B27" s="3">
        <f t="shared" si="4"/>
        <v>115</v>
      </c>
      <c r="C27" s="3">
        <v>51</v>
      </c>
      <c r="D27" s="3">
        <v>9</v>
      </c>
      <c r="E27" s="3">
        <v>9</v>
      </c>
      <c r="F27" s="3">
        <v>7</v>
      </c>
      <c r="G27" s="3">
        <v>3</v>
      </c>
      <c r="H27" s="3">
        <v>6</v>
      </c>
      <c r="I27" s="3">
        <v>15</v>
      </c>
      <c r="J27" s="3">
        <v>11</v>
      </c>
      <c r="K27" s="3">
        <v>4</v>
      </c>
      <c r="T27" s="19"/>
      <c r="W27" s="19"/>
      <c r="Z27" s="19"/>
    </row>
    <row r="28" spans="1:26" ht="13.5" customHeight="1" x14ac:dyDescent="0.15">
      <c r="A28" s="24" t="s">
        <v>21</v>
      </c>
      <c r="B28" s="3">
        <f t="shared" si="4"/>
        <v>175</v>
      </c>
      <c r="C28" s="3">
        <v>59</v>
      </c>
      <c r="D28" s="3">
        <v>27</v>
      </c>
      <c r="E28" s="3">
        <v>16</v>
      </c>
      <c r="F28" s="3">
        <v>26</v>
      </c>
      <c r="G28" s="3">
        <v>16</v>
      </c>
      <c r="H28" s="3">
        <v>3</v>
      </c>
      <c r="I28" s="3">
        <v>16</v>
      </c>
      <c r="J28" s="3">
        <v>11</v>
      </c>
      <c r="K28" s="3">
        <v>1</v>
      </c>
      <c r="T28" s="19"/>
      <c r="W28" s="19"/>
      <c r="Z28" s="19"/>
    </row>
    <row r="29" spans="1:26" ht="13.5" customHeight="1" x14ac:dyDescent="0.15">
      <c r="A29" s="24" t="s">
        <v>22</v>
      </c>
      <c r="B29" s="3">
        <f t="shared" si="4"/>
        <v>92</v>
      </c>
      <c r="C29" s="3">
        <v>36</v>
      </c>
      <c r="D29" s="3">
        <v>5</v>
      </c>
      <c r="E29" s="3">
        <v>5</v>
      </c>
      <c r="F29" s="3">
        <v>17</v>
      </c>
      <c r="G29" s="3">
        <v>9</v>
      </c>
      <c r="H29" s="3">
        <v>4</v>
      </c>
      <c r="I29" s="3">
        <v>6</v>
      </c>
      <c r="J29" s="3">
        <v>5</v>
      </c>
      <c r="K29" s="3">
        <v>5</v>
      </c>
      <c r="T29" s="19"/>
      <c r="W29" s="19"/>
      <c r="Z29" s="19"/>
    </row>
    <row r="30" spans="1:26" ht="13.5" customHeight="1" x14ac:dyDescent="0.15">
      <c r="A30" s="24" t="s">
        <v>23</v>
      </c>
      <c r="B30" s="3">
        <f t="shared" si="4"/>
        <v>159</v>
      </c>
      <c r="C30" s="3">
        <v>62</v>
      </c>
      <c r="D30" s="3">
        <v>25</v>
      </c>
      <c r="E30" s="3">
        <v>22</v>
      </c>
      <c r="F30" s="3">
        <v>14</v>
      </c>
      <c r="G30" s="3">
        <v>12</v>
      </c>
      <c r="H30" s="3">
        <v>4</v>
      </c>
      <c r="I30" s="3">
        <v>9</v>
      </c>
      <c r="J30" s="3">
        <v>8</v>
      </c>
      <c r="K30" s="3">
        <v>3</v>
      </c>
      <c r="T30" s="19"/>
      <c r="W30" s="19"/>
      <c r="Z30" s="19"/>
    </row>
    <row r="31" spans="1:26" ht="13.5" customHeight="1" x14ac:dyDescent="0.15">
      <c r="A31" s="24" t="s">
        <v>24</v>
      </c>
      <c r="B31" s="3">
        <f t="shared" si="4"/>
        <v>230</v>
      </c>
      <c r="C31" s="3">
        <v>77</v>
      </c>
      <c r="D31" s="3">
        <v>53</v>
      </c>
      <c r="E31" s="3">
        <v>21</v>
      </c>
      <c r="F31" s="3">
        <v>7</v>
      </c>
      <c r="G31" s="3">
        <v>4</v>
      </c>
      <c r="H31" s="3">
        <v>12</v>
      </c>
      <c r="I31" s="3">
        <v>19</v>
      </c>
      <c r="J31" s="3">
        <v>29</v>
      </c>
      <c r="K31" s="3">
        <v>8</v>
      </c>
      <c r="T31" s="19"/>
      <c r="W31" s="19"/>
      <c r="Z31" s="19"/>
    </row>
    <row r="32" spans="1:26" ht="13.5" customHeight="1" x14ac:dyDescent="0.15">
      <c r="A32" s="24" t="s">
        <v>25</v>
      </c>
      <c r="B32" s="3">
        <f t="shared" si="4"/>
        <v>132</v>
      </c>
      <c r="C32" s="3">
        <v>23</v>
      </c>
      <c r="D32" s="3">
        <v>12</v>
      </c>
      <c r="E32" s="3">
        <v>12</v>
      </c>
      <c r="F32" s="3">
        <v>18</v>
      </c>
      <c r="G32" s="3">
        <v>9</v>
      </c>
      <c r="H32" s="3">
        <v>6</v>
      </c>
      <c r="I32" s="3">
        <v>21</v>
      </c>
      <c r="J32" s="3">
        <v>26</v>
      </c>
      <c r="K32" s="3">
        <v>5</v>
      </c>
      <c r="T32" s="19"/>
      <c r="W32" s="19"/>
      <c r="Z32" s="19"/>
    </row>
    <row r="33" spans="1:26" ht="13.5" customHeight="1" x14ac:dyDescent="0.15">
      <c r="A33" s="24" t="s">
        <v>26</v>
      </c>
      <c r="B33" s="3">
        <f t="shared" si="4"/>
        <v>225</v>
      </c>
      <c r="C33" s="3">
        <v>84</v>
      </c>
      <c r="D33" s="3">
        <v>38</v>
      </c>
      <c r="E33" s="3">
        <v>34</v>
      </c>
      <c r="F33" s="3">
        <v>17</v>
      </c>
      <c r="G33" s="3">
        <v>10</v>
      </c>
      <c r="H33" s="3">
        <v>8</v>
      </c>
      <c r="I33" s="3">
        <v>14</v>
      </c>
      <c r="J33" s="3">
        <v>18</v>
      </c>
      <c r="K33" s="3">
        <v>2</v>
      </c>
      <c r="T33" s="19"/>
      <c r="W33" s="19"/>
      <c r="Z33" s="19"/>
    </row>
    <row r="34" spans="1:26" ht="13.5" customHeight="1" x14ac:dyDescent="0.15">
      <c r="A34" s="24" t="s">
        <v>27</v>
      </c>
      <c r="B34" s="3">
        <f t="shared" si="4"/>
        <v>285</v>
      </c>
      <c r="C34" s="3">
        <v>62</v>
      </c>
      <c r="D34" s="3">
        <v>39</v>
      </c>
      <c r="E34" s="3">
        <v>33</v>
      </c>
      <c r="F34" s="3">
        <v>56</v>
      </c>
      <c r="G34" s="3">
        <v>29</v>
      </c>
      <c r="H34" s="3">
        <v>6</v>
      </c>
      <c r="I34" s="3">
        <v>28</v>
      </c>
      <c r="J34" s="3">
        <v>27</v>
      </c>
      <c r="K34" s="3">
        <v>5</v>
      </c>
      <c r="T34" s="19"/>
      <c r="W34" s="19"/>
      <c r="Z34" s="19"/>
    </row>
    <row r="35" spans="1:26" ht="13.5" customHeight="1" x14ac:dyDescent="0.15">
      <c r="A35" s="24" t="s">
        <v>28</v>
      </c>
      <c r="B35" s="3">
        <f t="shared" si="4"/>
        <v>258</v>
      </c>
      <c r="C35" s="3">
        <v>98</v>
      </c>
      <c r="D35" s="3">
        <v>50</v>
      </c>
      <c r="E35" s="3">
        <v>58</v>
      </c>
      <c r="F35" s="3">
        <v>12</v>
      </c>
      <c r="G35" s="3">
        <v>4</v>
      </c>
      <c r="H35" s="3">
        <v>2</v>
      </c>
      <c r="I35" s="3">
        <v>18</v>
      </c>
      <c r="J35" s="3">
        <v>11</v>
      </c>
      <c r="K35" s="3">
        <v>5</v>
      </c>
      <c r="T35" s="19"/>
      <c r="W35" s="19"/>
      <c r="Z35" s="19"/>
    </row>
    <row r="36" spans="1:26" ht="13.5" customHeight="1" x14ac:dyDescent="0.15">
      <c r="A36" s="24" t="s">
        <v>29</v>
      </c>
      <c r="B36" s="3">
        <f t="shared" si="4"/>
        <v>77</v>
      </c>
      <c r="C36" s="3">
        <v>36</v>
      </c>
      <c r="D36" s="3">
        <v>12</v>
      </c>
      <c r="E36" s="3">
        <v>13</v>
      </c>
      <c r="F36" s="3">
        <v>6</v>
      </c>
      <c r="G36" s="3">
        <v>5</v>
      </c>
      <c r="H36" s="3">
        <v>1</v>
      </c>
      <c r="I36" s="3">
        <v>3</v>
      </c>
      <c r="J36" s="3">
        <v>0</v>
      </c>
      <c r="K36" s="3">
        <v>1</v>
      </c>
      <c r="T36" s="19"/>
      <c r="W36" s="19"/>
      <c r="Z36" s="19"/>
    </row>
    <row r="37" spans="1:26" ht="13.5" customHeight="1" x14ac:dyDescent="0.15">
      <c r="A37" s="24" t="s">
        <v>30</v>
      </c>
      <c r="B37" s="3">
        <f t="shared" si="4"/>
        <v>60</v>
      </c>
      <c r="C37" s="3">
        <v>23</v>
      </c>
      <c r="D37" s="3">
        <v>6</v>
      </c>
      <c r="E37" s="3">
        <v>4</v>
      </c>
      <c r="F37" s="3">
        <v>6</v>
      </c>
      <c r="G37" s="3">
        <v>2</v>
      </c>
      <c r="H37" s="3">
        <v>2</v>
      </c>
      <c r="I37" s="3">
        <v>4</v>
      </c>
      <c r="J37" s="3">
        <v>9</v>
      </c>
      <c r="K37" s="3">
        <v>4</v>
      </c>
      <c r="T37" s="19"/>
      <c r="W37" s="19"/>
      <c r="Z37" s="19"/>
    </row>
    <row r="38" spans="1:26" ht="13.5" customHeight="1" x14ac:dyDescent="0.15">
      <c r="A38" s="24" t="s">
        <v>31</v>
      </c>
      <c r="B38" s="3">
        <f t="shared" si="4"/>
        <v>121</v>
      </c>
      <c r="C38" s="3">
        <v>40</v>
      </c>
      <c r="D38" s="3">
        <v>21</v>
      </c>
      <c r="E38" s="3">
        <v>10</v>
      </c>
      <c r="F38" s="3">
        <v>14</v>
      </c>
      <c r="G38" s="3">
        <v>9</v>
      </c>
      <c r="H38" s="3">
        <v>5</v>
      </c>
      <c r="I38" s="3">
        <v>12</v>
      </c>
      <c r="J38" s="3">
        <v>9</v>
      </c>
      <c r="K38" s="3">
        <v>1</v>
      </c>
      <c r="T38" s="19"/>
      <c r="W38" s="19"/>
      <c r="Z38" s="19"/>
    </row>
    <row r="39" spans="1:26" ht="13.5" customHeight="1" x14ac:dyDescent="0.15">
      <c r="A39" s="24" t="s">
        <v>32</v>
      </c>
      <c r="B39" s="3">
        <f t="shared" si="4"/>
        <v>93</v>
      </c>
      <c r="C39" s="3">
        <v>29</v>
      </c>
      <c r="D39" s="3">
        <v>18</v>
      </c>
      <c r="E39" s="3">
        <v>8</v>
      </c>
      <c r="F39" s="3">
        <v>4</v>
      </c>
      <c r="G39" s="3">
        <v>0</v>
      </c>
      <c r="H39" s="3">
        <v>1</v>
      </c>
      <c r="I39" s="3">
        <v>9</v>
      </c>
      <c r="J39" s="3">
        <v>21</v>
      </c>
      <c r="K39" s="3">
        <v>3</v>
      </c>
      <c r="T39" s="19"/>
      <c r="W39" s="19"/>
      <c r="Z39" s="19"/>
    </row>
    <row r="40" spans="1:26" ht="13.5" customHeight="1" x14ac:dyDescent="0.15">
      <c r="A40" s="24" t="s">
        <v>33</v>
      </c>
      <c r="B40" s="3">
        <f t="shared" si="4"/>
        <v>118</v>
      </c>
      <c r="C40" s="3">
        <v>46</v>
      </c>
      <c r="D40" s="3">
        <v>16</v>
      </c>
      <c r="E40" s="3">
        <v>14</v>
      </c>
      <c r="F40" s="3">
        <v>1</v>
      </c>
      <c r="G40" s="3">
        <v>6</v>
      </c>
      <c r="H40" s="3">
        <v>3</v>
      </c>
      <c r="I40" s="3">
        <v>10</v>
      </c>
      <c r="J40" s="3">
        <v>20</v>
      </c>
      <c r="K40" s="3">
        <v>2</v>
      </c>
      <c r="T40" s="19"/>
      <c r="W40" s="19"/>
      <c r="Z40" s="19"/>
    </row>
    <row r="41" spans="1:26" ht="13.5" customHeight="1" x14ac:dyDescent="0.15">
      <c r="A41" s="24" t="s">
        <v>34</v>
      </c>
      <c r="B41" s="3">
        <f t="shared" si="4"/>
        <v>51</v>
      </c>
      <c r="C41" s="3">
        <v>25</v>
      </c>
      <c r="D41" s="3">
        <v>9</v>
      </c>
      <c r="E41" s="3">
        <v>4</v>
      </c>
      <c r="F41" s="3">
        <v>1</v>
      </c>
      <c r="G41" s="3">
        <v>4</v>
      </c>
      <c r="H41" s="3">
        <v>0</v>
      </c>
      <c r="I41" s="3">
        <v>4</v>
      </c>
      <c r="J41" s="3">
        <v>2</v>
      </c>
      <c r="K41" s="3">
        <v>2</v>
      </c>
      <c r="T41" s="19"/>
      <c r="W41" s="19"/>
      <c r="Z41" s="19"/>
    </row>
    <row r="42" spans="1:26" ht="13.5" customHeight="1" x14ac:dyDescent="0.15">
      <c r="A42" s="24" t="s">
        <v>44</v>
      </c>
      <c r="B42" s="3">
        <f t="shared" si="4"/>
        <v>56</v>
      </c>
      <c r="C42" s="3">
        <v>15</v>
      </c>
      <c r="D42" s="3">
        <v>8</v>
      </c>
      <c r="E42" s="3">
        <v>2</v>
      </c>
      <c r="F42" s="3">
        <v>10</v>
      </c>
      <c r="G42" s="3">
        <v>7</v>
      </c>
      <c r="H42" s="3">
        <v>0</v>
      </c>
      <c r="I42" s="3">
        <v>2</v>
      </c>
      <c r="J42" s="3">
        <v>11</v>
      </c>
      <c r="K42" s="3">
        <v>1</v>
      </c>
      <c r="T42" s="19"/>
      <c r="W42" s="19"/>
      <c r="Z42" s="19"/>
    </row>
    <row r="43" spans="1:26" ht="13.5" customHeight="1" x14ac:dyDescent="0.15">
      <c r="A43" s="24" t="s">
        <v>35</v>
      </c>
      <c r="B43" s="3">
        <f t="shared" si="4"/>
        <v>71</v>
      </c>
      <c r="C43" s="3">
        <v>31</v>
      </c>
      <c r="D43" s="3">
        <v>13</v>
      </c>
      <c r="E43" s="3">
        <v>7</v>
      </c>
      <c r="F43" s="3">
        <v>5</v>
      </c>
      <c r="G43" s="3">
        <v>6</v>
      </c>
      <c r="H43" s="3">
        <v>1</v>
      </c>
      <c r="I43" s="3">
        <v>2</v>
      </c>
      <c r="J43" s="3">
        <v>6</v>
      </c>
      <c r="K43" s="3">
        <v>0</v>
      </c>
      <c r="T43" s="19"/>
      <c r="W43" s="19"/>
      <c r="Z43" s="19"/>
    </row>
    <row r="44" spans="1:26" ht="13.5" customHeight="1" x14ac:dyDescent="0.15">
      <c r="A44" s="24" t="s">
        <v>36</v>
      </c>
      <c r="B44" s="3">
        <f t="shared" si="4"/>
        <v>112</v>
      </c>
      <c r="C44" s="3">
        <v>26</v>
      </c>
      <c r="D44" s="3">
        <v>18</v>
      </c>
      <c r="E44" s="3">
        <v>16</v>
      </c>
      <c r="F44" s="3">
        <v>11</v>
      </c>
      <c r="G44" s="3">
        <v>5</v>
      </c>
      <c r="H44" s="3">
        <v>4</v>
      </c>
      <c r="I44" s="3">
        <v>8</v>
      </c>
      <c r="J44" s="3">
        <v>19</v>
      </c>
      <c r="K44" s="3">
        <v>5</v>
      </c>
      <c r="T44" s="19"/>
      <c r="W44" s="19"/>
      <c r="Z44" s="19"/>
    </row>
    <row r="45" spans="1:26" ht="13.5" customHeight="1" x14ac:dyDescent="0.15">
      <c r="A45" s="24" t="s">
        <v>37</v>
      </c>
      <c r="B45" s="3">
        <f t="shared" si="4"/>
        <v>141</v>
      </c>
      <c r="C45" s="3">
        <v>62</v>
      </c>
      <c r="D45" s="3">
        <v>21</v>
      </c>
      <c r="E45" s="3">
        <v>9</v>
      </c>
      <c r="F45" s="3">
        <v>20</v>
      </c>
      <c r="G45" s="3">
        <v>8</v>
      </c>
      <c r="H45" s="3">
        <v>0</v>
      </c>
      <c r="I45" s="3">
        <v>9</v>
      </c>
      <c r="J45" s="3">
        <v>7</v>
      </c>
      <c r="K45" s="3">
        <v>5</v>
      </c>
      <c r="T45" s="19"/>
      <c r="W45" s="19"/>
      <c r="Z45" s="19"/>
    </row>
    <row r="46" spans="1:26" ht="13.5" customHeight="1" x14ac:dyDescent="0.15">
      <c r="A46" s="24" t="s">
        <v>47</v>
      </c>
      <c r="B46" s="3">
        <f t="shared" si="4"/>
        <v>70</v>
      </c>
      <c r="C46" s="3">
        <v>19</v>
      </c>
      <c r="D46" s="3">
        <v>5</v>
      </c>
      <c r="E46" s="3">
        <v>8</v>
      </c>
      <c r="F46" s="3">
        <v>9</v>
      </c>
      <c r="G46" s="3">
        <v>4</v>
      </c>
      <c r="H46" s="3">
        <v>8</v>
      </c>
      <c r="I46" s="3">
        <v>5</v>
      </c>
      <c r="J46" s="3">
        <v>7</v>
      </c>
      <c r="K46" s="3">
        <v>5</v>
      </c>
      <c r="M46" s="19"/>
      <c r="N46" s="19"/>
      <c r="T46" s="19"/>
      <c r="W46" s="19"/>
      <c r="Z46" s="19"/>
    </row>
    <row r="47" spans="1:26" ht="13.5" customHeight="1" x14ac:dyDescent="0.15">
      <c r="A47" s="24" t="s">
        <v>38</v>
      </c>
      <c r="B47" s="3">
        <f t="shared" si="4"/>
        <v>148</v>
      </c>
      <c r="C47" s="3">
        <v>45</v>
      </c>
      <c r="D47" s="3">
        <v>19</v>
      </c>
      <c r="E47" s="3">
        <v>19</v>
      </c>
      <c r="F47" s="3">
        <v>15</v>
      </c>
      <c r="G47" s="3">
        <v>12</v>
      </c>
      <c r="H47" s="3">
        <v>5</v>
      </c>
      <c r="I47" s="3">
        <v>15</v>
      </c>
      <c r="J47" s="3">
        <v>16</v>
      </c>
      <c r="K47" s="3">
        <v>2</v>
      </c>
      <c r="T47" s="19"/>
      <c r="W47" s="19"/>
      <c r="Z47" s="19"/>
    </row>
    <row r="48" spans="1:26" ht="13.5" customHeight="1" x14ac:dyDescent="0.15">
      <c r="A48" s="24" t="s">
        <v>39</v>
      </c>
      <c r="B48" s="3">
        <f t="shared" si="4"/>
        <v>51</v>
      </c>
      <c r="C48" s="3">
        <v>15</v>
      </c>
      <c r="D48" s="3">
        <v>9</v>
      </c>
      <c r="E48" s="3">
        <v>6</v>
      </c>
      <c r="F48" s="3">
        <v>4</v>
      </c>
      <c r="G48" s="3">
        <v>4</v>
      </c>
      <c r="H48" s="3">
        <v>2</v>
      </c>
      <c r="I48" s="3">
        <v>1</v>
      </c>
      <c r="J48" s="3">
        <v>9</v>
      </c>
      <c r="K48" s="3">
        <v>1</v>
      </c>
      <c r="T48" s="19"/>
      <c r="W48" s="19"/>
      <c r="Z48" s="19"/>
    </row>
    <row r="49" spans="1:28" ht="13.5" customHeight="1" x14ac:dyDescent="0.15">
      <c r="A49" s="24" t="s">
        <v>40</v>
      </c>
      <c r="B49" s="3">
        <f t="shared" si="4"/>
        <v>240</v>
      </c>
      <c r="C49" s="3">
        <v>79</v>
      </c>
      <c r="D49" s="3">
        <v>28</v>
      </c>
      <c r="E49" s="3">
        <v>23</v>
      </c>
      <c r="F49" s="3">
        <v>22</v>
      </c>
      <c r="G49" s="3">
        <v>12</v>
      </c>
      <c r="H49" s="3">
        <v>8</v>
      </c>
      <c r="I49" s="3">
        <v>24</v>
      </c>
      <c r="J49" s="3">
        <v>38</v>
      </c>
      <c r="K49" s="3">
        <v>6</v>
      </c>
      <c r="T49" s="19"/>
      <c r="W49" s="19"/>
      <c r="Z49" s="19"/>
    </row>
    <row r="50" spans="1:28" ht="13.5" customHeight="1" x14ac:dyDescent="0.15">
      <c r="A50" s="24" t="s">
        <v>41</v>
      </c>
      <c r="B50" s="3">
        <f t="shared" si="4"/>
        <v>48</v>
      </c>
      <c r="C50" s="3">
        <v>18</v>
      </c>
      <c r="D50" s="3">
        <v>5</v>
      </c>
      <c r="E50" s="3">
        <v>2</v>
      </c>
      <c r="F50" s="3">
        <v>3</v>
      </c>
      <c r="G50" s="3">
        <v>4</v>
      </c>
      <c r="H50" s="3">
        <v>5</v>
      </c>
      <c r="I50" s="3">
        <v>6</v>
      </c>
      <c r="J50" s="3">
        <v>5</v>
      </c>
      <c r="K50" s="3">
        <v>0</v>
      </c>
      <c r="T50" s="19"/>
      <c r="W50" s="19"/>
      <c r="Z50" s="19"/>
    </row>
    <row r="51" spans="1:28" ht="13.5" customHeight="1" x14ac:dyDescent="0.15">
      <c r="A51" s="24" t="s">
        <v>42</v>
      </c>
      <c r="B51" s="3">
        <f t="shared" si="4"/>
        <v>64</v>
      </c>
      <c r="C51" s="3">
        <v>26</v>
      </c>
      <c r="D51" s="3">
        <v>13</v>
      </c>
      <c r="E51" s="3">
        <v>6</v>
      </c>
      <c r="F51" s="3">
        <v>7</v>
      </c>
      <c r="G51" s="3">
        <v>2</v>
      </c>
      <c r="H51" s="3">
        <v>2</v>
      </c>
      <c r="I51" s="3">
        <v>3</v>
      </c>
      <c r="J51" s="3">
        <v>5</v>
      </c>
      <c r="K51" s="3">
        <v>0</v>
      </c>
      <c r="T51" s="19"/>
      <c r="W51" s="19"/>
      <c r="Z51" s="19"/>
    </row>
    <row r="52" spans="1:28" ht="13.5" customHeight="1" x14ac:dyDescent="0.15">
      <c r="A52" s="24"/>
      <c r="B52" s="3"/>
      <c r="C52" s="3"/>
      <c r="D52" s="3"/>
      <c r="E52" s="3"/>
      <c r="F52" s="3"/>
      <c r="G52" s="3"/>
      <c r="H52" s="3"/>
      <c r="I52" s="3"/>
      <c r="J52" s="3"/>
      <c r="K52" s="3"/>
      <c r="T52" s="19"/>
      <c r="W52" s="19"/>
      <c r="Z52" s="19"/>
    </row>
    <row r="53" spans="1:28" ht="13.5" customHeight="1" x14ac:dyDescent="0.15">
      <c r="A53" s="37" t="s">
        <v>43</v>
      </c>
      <c r="B53" s="38">
        <v>0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</row>
    <row r="54" spans="1:28" ht="13.7" customHeight="1" x14ac:dyDescent="0.15">
      <c r="A54" s="25" t="s">
        <v>48</v>
      </c>
      <c r="B54" s="28"/>
      <c r="C54" s="29"/>
      <c r="D54" s="30"/>
      <c r="E54" s="30"/>
      <c r="F54" s="30"/>
      <c r="G54" s="30"/>
      <c r="H54" s="30"/>
      <c r="I54" s="30"/>
      <c r="J54" s="30"/>
      <c r="K54" s="30"/>
      <c r="L54" s="19"/>
      <c r="M54" s="19"/>
      <c r="N54" s="19"/>
      <c r="T54" s="19"/>
      <c r="W54" s="19"/>
      <c r="Z54" s="19"/>
    </row>
    <row r="55" spans="1:28" ht="12.75" x14ac:dyDescent="0.15">
      <c r="A55" s="26"/>
      <c r="B55" s="31"/>
      <c r="C55" s="31"/>
      <c r="D55" s="32"/>
      <c r="E55" s="32"/>
      <c r="F55" s="32"/>
      <c r="G55" s="32"/>
      <c r="H55" s="32"/>
      <c r="I55" s="32"/>
      <c r="J55" s="32"/>
      <c r="K55" s="32"/>
      <c r="P55" s="19"/>
      <c r="Q55" s="19"/>
      <c r="R55" s="19"/>
      <c r="S55" s="19"/>
      <c r="T55" s="19"/>
      <c r="V55" s="19"/>
      <c r="W55" s="19"/>
      <c r="Y55" s="19"/>
      <c r="Z55" s="19"/>
      <c r="AB55" s="19"/>
    </row>
    <row r="56" spans="1:28" ht="12.75" x14ac:dyDescent="0.15">
      <c r="A56" s="17"/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28" ht="12.75" x14ac:dyDescent="0.15">
      <c r="A57" s="1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28" ht="12.75" x14ac:dyDescent="0.15">
      <c r="A58" s="1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28" ht="12.75" x14ac:dyDescent="0.15">
      <c r="A59" s="1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28" ht="12.75" x14ac:dyDescent="0.15">
      <c r="A60" s="1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28" ht="12.75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</row>
    <row r="62" spans="1:28" ht="12.75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</row>
    <row r="63" spans="1:28" ht="12.75" x14ac:dyDescent="0.15">
      <c r="B63" s="17"/>
      <c r="C63" s="17"/>
      <c r="D63" s="17"/>
      <c r="E63" s="17"/>
      <c r="F63" s="17"/>
      <c r="G63" s="17"/>
      <c r="H63" s="17"/>
      <c r="I63" s="17"/>
      <c r="J63" s="17"/>
      <c r="K63" s="17"/>
    </row>
    <row r="64" spans="1:28" ht="12.75" x14ac:dyDescent="0.15">
      <c r="B64" s="17"/>
      <c r="C64" s="17"/>
      <c r="D64" s="17"/>
      <c r="E64" s="17"/>
      <c r="F64" s="17"/>
      <c r="G64" s="17"/>
      <c r="H64" s="17"/>
      <c r="I64" s="17"/>
      <c r="J64" s="17"/>
      <c r="K64" s="17"/>
    </row>
    <row r="65" spans="2:11" ht="12.75" x14ac:dyDescent="0.15">
      <c r="B65" s="17"/>
      <c r="C65" s="17"/>
      <c r="D65" s="17"/>
      <c r="E65" s="17"/>
      <c r="F65" s="17"/>
      <c r="G65" s="17"/>
      <c r="H65" s="17"/>
      <c r="I65" s="17"/>
      <c r="J65" s="17"/>
      <c r="K65" s="17"/>
    </row>
    <row r="66" spans="2:11" ht="12.75" x14ac:dyDescent="0.15">
      <c r="B66" s="17"/>
      <c r="C66" s="17"/>
      <c r="D66" s="17"/>
      <c r="E66" s="17"/>
      <c r="F66" s="17"/>
      <c r="G66" s="17"/>
      <c r="H66" s="17"/>
      <c r="I66" s="17"/>
      <c r="J66" s="17"/>
      <c r="K66" s="17"/>
    </row>
    <row r="67" spans="2:11" ht="12.75" x14ac:dyDescent="0.15">
      <c r="B67" s="17"/>
      <c r="C67" s="17"/>
      <c r="D67" s="17"/>
      <c r="E67" s="17"/>
      <c r="F67" s="17"/>
      <c r="G67" s="17"/>
      <c r="H67" s="17"/>
      <c r="I67" s="17"/>
      <c r="J67" s="17"/>
      <c r="K67" s="17"/>
    </row>
    <row r="68" spans="2:11" ht="12.75" x14ac:dyDescent="0.15">
      <c r="B68" s="17"/>
      <c r="C68" s="17"/>
      <c r="D68" s="17"/>
      <c r="E68" s="17"/>
      <c r="F68" s="17"/>
      <c r="G68" s="17"/>
      <c r="H68" s="17"/>
      <c r="I68" s="17"/>
      <c r="J68" s="17"/>
      <c r="K68" s="17"/>
    </row>
    <row r="69" spans="2:11" ht="12.75" x14ac:dyDescent="0.15"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2:11" ht="12.75" x14ac:dyDescent="0.15">
      <c r="B70" s="17"/>
      <c r="C70" s="17"/>
      <c r="D70" s="17"/>
      <c r="E70" s="17"/>
      <c r="F70" s="17"/>
      <c r="G70" s="17"/>
      <c r="H70" s="17"/>
      <c r="I70" s="17"/>
      <c r="J70" s="17"/>
      <c r="K70" s="17"/>
    </row>
    <row r="71" spans="2:11" ht="12.75" x14ac:dyDescent="0.15">
      <c r="B71" s="17"/>
      <c r="C71" s="17"/>
      <c r="D71" s="17"/>
      <c r="E71" s="17"/>
      <c r="F71" s="17"/>
      <c r="G71" s="17"/>
      <c r="H71" s="17"/>
      <c r="I71" s="17"/>
      <c r="J71" s="17"/>
      <c r="K71" s="17"/>
    </row>
    <row r="72" spans="2:11" ht="12.75" x14ac:dyDescent="0.15">
      <c r="B72" s="17"/>
      <c r="C72" s="17"/>
      <c r="D72" s="17"/>
      <c r="E72" s="17"/>
      <c r="F72" s="17"/>
      <c r="G72" s="17"/>
      <c r="H72" s="17"/>
      <c r="I72" s="17"/>
      <c r="J72" s="17"/>
      <c r="K72" s="17"/>
    </row>
    <row r="73" spans="2:11" ht="12.75" x14ac:dyDescent="0.15">
      <c r="B73" s="17"/>
      <c r="C73" s="17"/>
      <c r="D73" s="17"/>
      <c r="E73" s="17"/>
      <c r="F73" s="17"/>
      <c r="G73" s="17"/>
      <c r="H73" s="17"/>
      <c r="I73" s="17"/>
      <c r="J73" s="17"/>
      <c r="K73" s="17"/>
    </row>
  </sheetData>
  <mergeCells count="2">
    <mergeCell ref="A6:K6"/>
    <mergeCell ref="A8:K8"/>
  </mergeCells>
  <phoneticPr fontId="0" type="noConversion"/>
  <pageMargins left="0.98425196850393704" right="0" top="0" bottom="0.59055118110236227" header="0" footer="0"/>
  <pageSetup scale="64" firstPageNumber="185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2.1.8_2017</vt:lpstr>
      <vt:lpstr>'2.1.8_2017'!A_IMPRESIÓN_IM</vt:lpstr>
      <vt:lpstr>'2.1.8_2017'!Área_de_impresión</vt:lpstr>
      <vt:lpstr>'2.1.8_2017'!Imprimir_área_IM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2016-02-25T20:08:30Z</cp:lastPrinted>
  <dcterms:created xsi:type="dcterms:W3CDTF">2004-01-22T14:23:45Z</dcterms:created>
  <dcterms:modified xsi:type="dcterms:W3CDTF">2018-03-09T18:54:15Z</dcterms:modified>
</cp:coreProperties>
</file>